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4E2368BA-4210-464A-A0D1-1BBC42A8490C}" xr6:coauthVersionLast="47" xr6:coauthVersionMax="47" xr10:uidLastSave="{00000000-0000-0000-0000-000000000000}"/>
  <bookViews>
    <workbookView xWindow="-120" yWindow="-120" windowWidth="29040" windowHeight="15840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E38" i="1"/>
  <c r="H38" i="1"/>
  <c r="G24" i="1"/>
  <c r="F24" i="1"/>
  <c r="D24" i="1"/>
  <c r="C24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E24" i="1"/>
  <c r="E23" i="1"/>
  <c r="H23" i="1"/>
  <c r="G9" i="1"/>
  <c r="G40" i="1"/>
  <c r="F9" i="1"/>
  <c r="D9" i="1"/>
  <c r="D40" i="1"/>
  <c r="C9" i="1"/>
  <c r="C40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25" i="1"/>
  <c r="H24" i="1"/>
  <c r="E9" i="1"/>
  <c r="E40" i="1"/>
  <c r="H10" i="1"/>
  <c r="H9" i="1"/>
  <c r="H40" i="1"/>
</calcChain>
</file>

<file path=xl/sharedStrings.xml><?xml version="1.0" encoding="utf-8"?>
<sst xmlns="http://schemas.openxmlformats.org/spreadsheetml/2006/main" count="44" uniqueCount="23">
  <si>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</si>
  <si>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</si>
  <si>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</si>
  <si>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</si>
  <si>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</si>
  <si>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</si>
  <si>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</si>
  <si>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</si>
  <si>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</si>
  <si>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</si>
  <si>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</si>
  <si>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</si>
  <si>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</si>
  <si>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</si>
  <si>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Comisión de Agua y Alcantarillado del Municipio de Tepejí del Río de Ocampo, Hidalgo (a)</t>
  </si>
  <si>
    <t>Del 1 de Enero al 31 de Diciembre de 2024 (b)</t>
  </si>
  <si>
    <t>DIRECCION GENERAL</t>
  </si>
  <si>
    <t>SUBDIRECCION ADMINISTRACION Y FINANZAS</t>
  </si>
  <si>
    <t>SUBDIRECCION DE CULTURA DEL AGUA</t>
  </si>
  <si>
    <t>SUBIRECCION TECNICA</t>
  </si>
  <si>
    <t>SUBDIRECCION COORDINACION GENERAL</t>
  </si>
  <si>
    <t>SUBDIRECCION JURIDICA</t>
  </si>
  <si>
    <t>SUBDIRECCION DE COMERCIALIZACION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</si>
</sst>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Border="1"/>
    <xf numFmtId="0" fontId="3" fillId="0" borderId="4" xfId="0" applyFont="1" applyBorder="1"/>
    <xf numFmtId="44" fontId="2" fillId="0" borderId="5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13" xfId="1" applyFont="1" applyBorder="1" applyAlignment="1">
      <alignment horizontal="right" vertical="center"/>
    </xf>
    <xf numFmtId="44" fontId="3" fillId="0" borderId="13" xfId="1" applyFont="1" applyBorder="1" applyAlignment="1">
      <alignment horizontal="right" vertical="center" wrapText="1"/>
    </xf>
    <xf numFmtId="44" fontId="2" fillId="0" borderId="2" xfId="1" applyFont="1" applyBorder="1" applyAlignment="1">
      <alignment horizontal="right" vertical="center" wrapText="1"/>
    </xf>
    <xf numFmtId="44" fontId="2" fillId="0" borderId="13" xfId="1" applyFont="1" applyBorder="1" applyAlignment="1">
      <alignment horizontal="right" vertical="center" wrapText="1"/>
    </xf>
    <xf numFmtId="44" fontId="3" fillId="0" borderId="1" xfId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1362075</xdr:colOff>
      <xdr:row>4</xdr:row>
      <xdr:rowOff>66675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FA057A58-7661-4413-8E9E-9E4047B0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33375"/>
          <a:ext cx="1362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43</xdr:row>
          <xdr:rowOff>0</xdr:rowOff>
        </xdr:from>
        <xdr:to>
          <xdr:col>7</xdr:col>
          <xdr:colOff>895350</xdr:colOff>
          <xdr:row>49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301CC47-76EB-4FBB-8D2E-78B515D1F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211455</xdr:colOff>
      <xdr:row>52</xdr:row>
      <xdr:rowOff>0</xdr:rowOff>
    </xdr:from>
    <xdr:to>
      <xdr:col>8</xdr:col>
      <xdr:colOff>60962</xdr:colOff>
      <xdr:row>56</xdr:row>
      <xdr:rowOff>123825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0AD0C2C-CB92-4439-AB10-1BE2B3B0E05A}"/>
            </a:ext>
          </a:extLst>
        </xdr:cNvPr>
        <xdr:cNvSpPr/>
      </xdr:nvSpPr>
      <xdr:spPr>
        <a:xfrm>
          <a:off x="220980" y="9319260"/>
          <a:ext cx="838200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402"/>
  <sheetViews>
    <sheetView tabSelected="1" workbookViewId="0">
      <pane ySplit="8" topLeftCell="A9" activePane="bottomLeft" state="frozen"/>
      <selection pane="bottomLeft" activeCell="M50" sqref="M50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2" t="s">
        <v>14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x14ac:dyDescent="0.2">
      <c r="B5" s="25" t="s">
        <v>15</v>
      </c>
      <c r="C5" s="26"/>
      <c r="D5" s="26"/>
      <c r="E5" s="26"/>
      <c r="F5" s="26"/>
      <c r="G5" s="26"/>
      <c r="H5" s="27"/>
    </row>
    <row r="6" spans="2:8" ht="13.5" thickBot="1" x14ac:dyDescent="0.25">
      <c r="B6" s="28" t="s">
        <v>2</v>
      </c>
      <c r="C6" s="29"/>
      <c r="D6" s="29"/>
      <c r="E6" s="29"/>
      <c r="F6" s="29"/>
      <c r="G6" s="29"/>
      <c r="H6" s="30"/>
    </row>
    <row r="7" spans="2:8" ht="13.5" thickBot="1" x14ac:dyDescent="0.25">
      <c r="B7" s="17" t="s">
        <v>3</v>
      </c>
      <c r="C7" s="19" t="s">
        <v>4</v>
      </c>
      <c r="D7" s="20"/>
      <c r="E7" s="20"/>
      <c r="F7" s="20"/>
      <c r="G7" s="21"/>
      <c r="H7" s="17" t="s">
        <v>5</v>
      </c>
    </row>
    <row r="8" spans="2:8" ht="26.25" thickBot="1" x14ac:dyDescent="0.25">
      <c r="B8" s="1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8"/>
    </row>
    <row r="9" spans="2:8" x14ac:dyDescent="0.2">
      <c r="B9" s="2" t="s">
        <v>12</v>
      </c>
      <c r="C9" s="10">
        <f t="shared" ref="C9:H9" si="0">SUM(C10:C23)</f>
        <v>43807255.839999996</v>
      </c>
      <c r="D9" s="10">
        <f t="shared" si="0"/>
        <v>1476812.46</v>
      </c>
      <c r="E9" s="10">
        <f t="shared" si="0"/>
        <v>45284068.299999997</v>
      </c>
      <c r="F9" s="10">
        <f t="shared" si="0"/>
        <v>45284068.299999997</v>
      </c>
      <c r="G9" s="10">
        <f t="shared" si="0"/>
        <v>45284068.299999997</v>
      </c>
      <c r="H9" s="10">
        <f t="shared" si="0"/>
        <v>0</v>
      </c>
    </row>
    <row r="10" spans="2:8" ht="12.75" customHeight="1" x14ac:dyDescent="0.2">
      <c r="B10" s="7" t="s">
        <v>16</v>
      </c>
      <c r="C10" s="11">
        <v>1734914.45</v>
      </c>
      <c r="D10" s="11">
        <v>-147425.21</v>
      </c>
      <c r="E10" s="11">
        <f t="shared" ref="E10:E23" si="1">C10+D10</f>
        <v>1587489.24</v>
      </c>
      <c r="F10" s="11">
        <v>1587489.24</v>
      </c>
      <c r="G10" s="11">
        <v>1587489.24</v>
      </c>
      <c r="H10" s="12">
        <f t="shared" ref="H10:H23" si="2">E10-F10</f>
        <v>0</v>
      </c>
    </row>
    <row r="11" spans="2:8" x14ac:dyDescent="0.2">
      <c r="B11" s="7" t="s">
        <v>17</v>
      </c>
      <c r="C11" s="13">
        <v>5068071.68</v>
      </c>
      <c r="D11" s="13">
        <v>64779.25</v>
      </c>
      <c r="E11" s="13">
        <f t="shared" si="1"/>
        <v>5132850.93</v>
      </c>
      <c r="F11" s="13">
        <v>5132850.93</v>
      </c>
      <c r="G11" s="13">
        <v>5132850.93</v>
      </c>
      <c r="H11" s="12">
        <f t="shared" si="2"/>
        <v>0</v>
      </c>
    </row>
    <row r="12" spans="2:8" x14ac:dyDescent="0.2">
      <c r="B12" s="7" t="s">
        <v>18</v>
      </c>
      <c r="C12" s="13">
        <v>0</v>
      </c>
      <c r="D12" s="13">
        <v>0</v>
      </c>
      <c r="E12" s="13">
        <f t="shared" si="1"/>
        <v>0</v>
      </c>
      <c r="F12" s="13">
        <v>0</v>
      </c>
      <c r="G12" s="13">
        <v>0</v>
      </c>
      <c r="H12" s="12">
        <f t="shared" si="2"/>
        <v>0</v>
      </c>
    </row>
    <row r="13" spans="2:8" x14ac:dyDescent="0.2">
      <c r="B13" s="7" t="s">
        <v>19</v>
      </c>
      <c r="C13" s="13">
        <v>31611335.879999999</v>
      </c>
      <c r="D13" s="13">
        <v>1704498.43</v>
      </c>
      <c r="E13" s="13">
        <f t="shared" si="1"/>
        <v>33315834.309999999</v>
      </c>
      <c r="F13" s="13">
        <v>33315834.309999999</v>
      </c>
      <c r="G13" s="13">
        <v>33315834.309999999</v>
      </c>
      <c r="H13" s="12">
        <f t="shared" si="2"/>
        <v>0</v>
      </c>
    </row>
    <row r="14" spans="2:8" x14ac:dyDescent="0.2">
      <c r="B14" s="7" t="s">
        <v>20</v>
      </c>
      <c r="C14" s="13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2">
        <f t="shared" si="2"/>
        <v>0</v>
      </c>
    </row>
    <row r="15" spans="2:8" x14ac:dyDescent="0.2">
      <c r="B15" s="7" t="s">
        <v>21</v>
      </c>
      <c r="C15" s="13">
        <v>0</v>
      </c>
      <c r="D15" s="13">
        <v>0</v>
      </c>
      <c r="E15" s="13">
        <f t="shared" si="1"/>
        <v>0</v>
      </c>
      <c r="F15" s="13">
        <v>0</v>
      </c>
      <c r="G15" s="13">
        <v>0</v>
      </c>
      <c r="H15" s="12">
        <f t="shared" si="2"/>
        <v>0</v>
      </c>
    </row>
    <row r="16" spans="2:8" x14ac:dyDescent="0.2">
      <c r="B16" s="7" t="s">
        <v>22</v>
      </c>
      <c r="C16" s="13">
        <v>5392933.8300000001</v>
      </c>
      <c r="D16" s="13">
        <v>-145040.01</v>
      </c>
      <c r="E16" s="13">
        <f t="shared" si="1"/>
        <v>5247893.82</v>
      </c>
      <c r="F16" s="13">
        <v>5247893.82</v>
      </c>
      <c r="G16" s="13">
        <v>5247893.82</v>
      </c>
      <c r="H16" s="12">
        <f t="shared" si="2"/>
        <v>0</v>
      </c>
    </row>
    <row r="17" spans="2:8" x14ac:dyDescent="0.2">
      <c r="B17" s="7" t="s">
        <v>16</v>
      </c>
      <c r="C17" s="13">
        <v>0</v>
      </c>
      <c r="D17" s="13">
        <v>0</v>
      </c>
      <c r="E17" s="13">
        <f t="shared" si="1"/>
        <v>0</v>
      </c>
      <c r="F17" s="13">
        <v>0</v>
      </c>
      <c r="G17" s="13">
        <v>0</v>
      </c>
      <c r="H17" s="12">
        <f t="shared" si="2"/>
        <v>0</v>
      </c>
    </row>
    <row r="18" spans="2:8" x14ac:dyDescent="0.2">
      <c r="B18" s="6" t="s">
        <v>17</v>
      </c>
      <c r="C18" s="13">
        <v>0</v>
      </c>
      <c r="D18" s="13">
        <v>0</v>
      </c>
      <c r="E18" s="13">
        <f t="shared" si="1"/>
        <v>0</v>
      </c>
      <c r="F18" s="13">
        <v>0</v>
      </c>
      <c r="G18" s="13">
        <v>0</v>
      </c>
      <c r="H18" s="13">
        <f t="shared" si="2"/>
        <v>0</v>
      </c>
    </row>
    <row r="19" spans="2:8" x14ac:dyDescent="0.2">
      <c r="B19" s="6" t="s">
        <v>18</v>
      </c>
      <c r="C19" s="13">
        <v>0</v>
      </c>
      <c r="D19" s="13">
        <v>0</v>
      </c>
      <c r="E19" s="13">
        <f t="shared" si="1"/>
        <v>0</v>
      </c>
      <c r="F19" s="13">
        <v>0</v>
      </c>
      <c r="G19" s="13">
        <v>0</v>
      </c>
      <c r="H19" s="13">
        <f t="shared" si="2"/>
        <v>0</v>
      </c>
    </row>
    <row r="20" spans="2:8" x14ac:dyDescent="0.2">
      <c r="B20" s="6" t="s">
        <v>19</v>
      </c>
      <c r="C20" s="13">
        <v>0</v>
      </c>
      <c r="D20" s="13">
        <v>0</v>
      </c>
      <c r="E20" s="13">
        <f t="shared" si="1"/>
        <v>0</v>
      </c>
      <c r="F20" s="13">
        <v>0</v>
      </c>
      <c r="G20" s="13">
        <v>0</v>
      </c>
      <c r="H20" s="13">
        <f t="shared" si="2"/>
        <v>0</v>
      </c>
    </row>
    <row r="21" spans="2:8" x14ac:dyDescent="0.2">
      <c r="B21" s="6" t="s">
        <v>20</v>
      </c>
      <c r="C21" s="13">
        <v>0</v>
      </c>
      <c r="D21" s="13">
        <v>0</v>
      </c>
      <c r="E21" s="13">
        <f t="shared" si="1"/>
        <v>0</v>
      </c>
      <c r="F21" s="13">
        <v>0</v>
      </c>
      <c r="G21" s="13">
        <v>0</v>
      </c>
      <c r="H21" s="13">
        <f t="shared" si="2"/>
        <v>0</v>
      </c>
    </row>
    <row r="22" spans="2:8" x14ac:dyDescent="0.2">
      <c r="B22" s="6" t="s">
        <v>21</v>
      </c>
      <c r="C22" s="13">
        <v>0</v>
      </c>
      <c r="D22" s="13">
        <v>0</v>
      </c>
      <c r="E22" s="13">
        <f t="shared" si="1"/>
        <v>0</v>
      </c>
      <c r="F22" s="13">
        <v>0</v>
      </c>
      <c r="G22" s="13">
        <v>0</v>
      </c>
      <c r="H22" s="13">
        <f t="shared" si="2"/>
        <v>0</v>
      </c>
    </row>
    <row r="23" spans="2:8" x14ac:dyDescent="0.2">
      <c r="B23" s="6" t="s">
        <v>22</v>
      </c>
      <c r="C23" s="13">
        <v>0</v>
      </c>
      <c r="D23" s="13">
        <v>0</v>
      </c>
      <c r="E23" s="13">
        <f t="shared" si="1"/>
        <v>0</v>
      </c>
      <c r="F23" s="13">
        <v>0</v>
      </c>
      <c r="G23" s="13">
        <v>0</v>
      </c>
      <c r="H23" s="13">
        <f t="shared" si="2"/>
        <v>0</v>
      </c>
    </row>
    <row r="24" spans="2:8" s="8" customFormat="1" x14ac:dyDescent="0.2">
      <c r="B24" s="3" t="s">
        <v>13</v>
      </c>
      <c r="C24" s="14">
        <f t="shared" ref="C24:H24" si="3">SUM(C25:C38)</f>
        <v>1280000</v>
      </c>
      <c r="D24" s="14">
        <f t="shared" si="3"/>
        <v>-844611.84</v>
      </c>
      <c r="E24" s="14">
        <f t="shared" si="3"/>
        <v>435388.16000000003</v>
      </c>
      <c r="F24" s="14">
        <f t="shared" si="3"/>
        <v>219800.16</v>
      </c>
      <c r="G24" s="14">
        <f t="shared" si="3"/>
        <v>219800.16</v>
      </c>
      <c r="H24" s="14">
        <f t="shared" si="3"/>
        <v>215588.00000000003</v>
      </c>
    </row>
    <row r="25" spans="2:8" x14ac:dyDescent="0.2">
      <c r="B25" s="7" t="s">
        <v>16</v>
      </c>
      <c r="C25" s="11">
        <v>0</v>
      </c>
      <c r="D25" s="11">
        <v>0</v>
      </c>
      <c r="E25" s="11">
        <f t="shared" ref="E25:E38" si="4">C25+D25</f>
        <v>0</v>
      </c>
      <c r="F25" s="11">
        <v>0</v>
      </c>
      <c r="G25" s="11">
        <v>0</v>
      </c>
      <c r="H25" s="12">
        <f t="shared" ref="H25:H38" si="5">E25-F25</f>
        <v>0</v>
      </c>
    </row>
    <row r="26" spans="2:8" x14ac:dyDescent="0.2">
      <c r="B26" s="7" t="s">
        <v>17</v>
      </c>
      <c r="C26" s="11">
        <v>0</v>
      </c>
      <c r="D26" s="11">
        <v>0</v>
      </c>
      <c r="E26" s="11">
        <f t="shared" si="4"/>
        <v>0</v>
      </c>
      <c r="F26" s="11">
        <v>0</v>
      </c>
      <c r="G26" s="11">
        <v>0</v>
      </c>
      <c r="H26" s="12">
        <f t="shared" si="5"/>
        <v>0</v>
      </c>
    </row>
    <row r="27" spans="2:8" x14ac:dyDescent="0.2">
      <c r="B27" s="7" t="s">
        <v>18</v>
      </c>
      <c r="C27" s="11">
        <v>0</v>
      </c>
      <c r="D27" s="11">
        <v>0</v>
      </c>
      <c r="E27" s="11">
        <f t="shared" si="4"/>
        <v>0</v>
      </c>
      <c r="F27" s="11">
        <v>0</v>
      </c>
      <c r="G27" s="11">
        <v>0</v>
      </c>
      <c r="H27" s="12">
        <f t="shared" si="5"/>
        <v>0</v>
      </c>
    </row>
    <row r="28" spans="2:8" x14ac:dyDescent="0.2">
      <c r="B28" s="7" t="s">
        <v>19</v>
      </c>
      <c r="C28" s="11">
        <v>1280000</v>
      </c>
      <c r="D28" s="11">
        <v>-844611.84</v>
      </c>
      <c r="E28" s="11">
        <f t="shared" si="4"/>
        <v>435388.16000000003</v>
      </c>
      <c r="F28" s="11">
        <v>219800.16</v>
      </c>
      <c r="G28" s="11">
        <v>219800.16</v>
      </c>
      <c r="H28" s="12">
        <f t="shared" si="5"/>
        <v>215588.00000000003</v>
      </c>
    </row>
    <row r="29" spans="2:8" x14ac:dyDescent="0.2">
      <c r="B29" s="7" t="s">
        <v>20</v>
      </c>
      <c r="C29" s="13">
        <v>0</v>
      </c>
      <c r="D29" s="13">
        <v>0</v>
      </c>
      <c r="E29" s="13">
        <f t="shared" si="4"/>
        <v>0</v>
      </c>
      <c r="F29" s="13">
        <v>0</v>
      </c>
      <c r="G29" s="13">
        <v>0</v>
      </c>
      <c r="H29" s="12">
        <f t="shared" si="5"/>
        <v>0</v>
      </c>
    </row>
    <row r="30" spans="2:8" x14ac:dyDescent="0.2">
      <c r="B30" s="7" t="s">
        <v>21</v>
      </c>
      <c r="C30" s="13">
        <v>0</v>
      </c>
      <c r="D30" s="13">
        <v>0</v>
      </c>
      <c r="E30" s="13">
        <f t="shared" si="4"/>
        <v>0</v>
      </c>
      <c r="F30" s="13">
        <v>0</v>
      </c>
      <c r="G30" s="13">
        <v>0</v>
      </c>
      <c r="H30" s="12">
        <f t="shared" si="5"/>
        <v>0</v>
      </c>
    </row>
    <row r="31" spans="2:8" x14ac:dyDescent="0.2">
      <c r="B31" s="7" t="s">
        <v>22</v>
      </c>
      <c r="C31" s="13">
        <v>0</v>
      </c>
      <c r="D31" s="13">
        <v>0</v>
      </c>
      <c r="E31" s="13">
        <f t="shared" si="4"/>
        <v>0</v>
      </c>
      <c r="F31" s="13">
        <v>0</v>
      </c>
      <c r="G31" s="13">
        <v>0</v>
      </c>
      <c r="H31" s="12">
        <f t="shared" si="5"/>
        <v>0</v>
      </c>
    </row>
    <row r="32" spans="2:8" x14ac:dyDescent="0.2">
      <c r="B32" s="7" t="s">
        <v>16</v>
      </c>
      <c r="C32" s="13">
        <v>0</v>
      </c>
      <c r="D32" s="13">
        <v>0</v>
      </c>
      <c r="E32" s="13">
        <f t="shared" si="4"/>
        <v>0</v>
      </c>
      <c r="F32" s="13">
        <v>0</v>
      </c>
      <c r="G32" s="13">
        <v>0</v>
      </c>
      <c r="H32" s="12">
        <f t="shared" si="5"/>
        <v>0</v>
      </c>
    </row>
    <row r="33" spans="2:8" x14ac:dyDescent="0.2">
      <c r="B33" s="6" t="s">
        <v>17</v>
      </c>
      <c r="C33" s="13">
        <v>0</v>
      </c>
      <c r="D33" s="13">
        <v>0</v>
      </c>
      <c r="E33" s="13">
        <f t="shared" si="4"/>
        <v>0</v>
      </c>
      <c r="F33" s="13">
        <v>0</v>
      </c>
      <c r="G33" s="13">
        <v>0</v>
      </c>
      <c r="H33" s="12">
        <f t="shared" si="5"/>
        <v>0</v>
      </c>
    </row>
    <row r="34" spans="2:8" x14ac:dyDescent="0.2">
      <c r="B34" s="6" t="s">
        <v>18</v>
      </c>
      <c r="C34" s="13">
        <v>0</v>
      </c>
      <c r="D34" s="13">
        <v>0</v>
      </c>
      <c r="E34" s="13">
        <f t="shared" si="4"/>
        <v>0</v>
      </c>
      <c r="F34" s="13">
        <v>0</v>
      </c>
      <c r="G34" s="13">
        <v>0</v>
      </c>
      <c r="H34" s="12">
        <f t="shared" si="5"/>
        <v>0</v>
      </c>
    </row>
    <row r="35" spans="2:8" x14ac:dyDescent="0.2">
      <c r="B35" s="6" t="s">
        <v>19</v>
      </c>
      <c r="C35" s="13">
        <v>0</v>
      </c>
      <c r="D35" s="13">
        <v>0</v>
      </c>
      <c r="E35" s="13">
        <f t="shared" si="4"/>
        <v>0</v>
      </c>
      <c r="F35" s="13">
        <v>0</v>
      </c>
      <c r="G35" s="13">
        <v>0</v>
      </c>
      <c r="H35" s="12">
        <f t="shared" si="5"/>
        <v>0</v>
      </c>
    </row>
    <row r="36" spans="2:8" x14ac:dyDescent="0.2">
      <c r="B36" s="6" t="s">
        <v>20</v>
      </c>
      <c r="C36" s="13">
        <v>0</v>
      </c>
      <c r="D36" s="13">
        <v>0</v>
      </c>
      <c r="E36" s="13">
        <f t="shared" si="4"/>
        <v>0</v>
      </c>
      <c r="F36" s="13">
        <v>0</v>
      </c>
      <c r="G36" s="13">
        <v>0</v>
      </c>
      <c r="H36" s="12">
        <f t="shared" si="5"/>
        <v>0</v>
      </c>
    </row>
    <row r="37" spans="2:8" x14ac:dyDescent="0.2">
      <c r="B37" s="6" t="s">
        <v>21</v>
      </c>
      <c r="C37" s="13">
        <v>0</v>
      </c>
      <c r="D37" s="13">
        <v>0</v>
      </c>
      <c r="E37" s="13">
        <f t="shared" si="4"/>
        <v>0</v>
      </c>
      <c r="F37" s="13">
        <v>0</v>
      </c>
      <c r="G37" s="13">
        <v>0</v>
      </c>
      <c r="H37" s="12">
        <f t="shared" si="5"/>
        <v>0</v>
      </c>
    </row>
    <row r="38" spans="2:8" x14ac:dyDescent="0.2">
      <c r="B38" s="6" t="s">
        <v>22</v>
      </c>
      <c r="C38" s="13">
        <v>0</v>
      </c>
      <c r="D38" s="13">
        <v>0</v>
      </c>
      <c r="E38" s="13">
        <f t="shared" si="4"/>
        <v>0</v>
      </c>
      <c r="F38" s="13">
        <v>0</v>
      </c>
      <c r="G38" s="13">
        <v>0</v>
      </c>
      <c r="H38" s="12">
        <f t="shared" si="5"/>
        <v>0</v>
      </c>
    </row>
    <row r="39" spans="2:8" s="8" customFormat="1" x14ac:dyDescent="0.2">
      <c r="B39" s="6"/>
      <c r="C39" s="13"/>
      <c r="D39" s="13"/>
      <c r="E39" s="13"/>
      <c r="F39" s="13"/>
      <c r="G39" s="13"/>
      <c r="H39" s="12"/>
    </row>
    <row r="40" spans="2:8" x14ac:dyDescent="0.2">
      <c r="B40" s="2" t="s">
        <v>11</v>
      </c>
      <c r="C40" s="15">
        <f t="shared" ref="C40:H40" si="6">C9+C24</f>
        <v>45087255.839999996</v>
      </c>
      <c r="D40" s="15">
        <f t="shared" si="6"/>
        <v>632200.62</v>
      </c>
      <c r="E40" s="15">
        <f t="shared" si="6"/>
        <v>45719456.459999993</v>
      </c>
      <c r="F40" s="15">
        <f t="shared" si="6"/>
        <v>45503868.459999993</v>
      </c>
      <c r="G40" s="15">
        <f t="shared" si="6"/>
        <v>45503868.459999993</v>
      </c>
      <c r="H40" s="15">
        <f t="shared" si="6"/>
        <v>215588.00000000003</v>
      </c>
    </row>
    <row r="41" spans="2:8" ht="13.5" thickBot="1" x14ac:dyDescent="0.25">
      <c r="B41" s="4"/>
      <c r="C41" s="16"/>
      <c r="D41" s="16"/>
      <c r="E41" s="16"/>
      <c r="F41" s="16"/>
      <c r="G41" s="16"/>
      <c r="H41" s="16"/>
    </row>
    <row r="52" spans="2:16" ht="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2:16" ht="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2:16" ht="15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2:16" ht="15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2:16" ht="15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2:16" ht="15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2:16" ht="15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402" spans="2:8" x14ac:dyDescent="0.2">
      <c r="B402" s="9"/>
      <c r="C402" s="9"/>
      <c r="D402" s="9"/>
      <c r="E402" s="9"/>
      <c r="F402" s="9"/>
      <c r="G402" s="9"/>
      <c r="H402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0</xdr:col>
                <xdr:colOff>161925</xdr:colOff>
                <xdr:row>43</xdr:row>
                <xdr:rowOff>0</xdr:rowOff>
              </from>
              <to>
                <xdr:col>7</xdr:col>
                <xdr:colOff>895350</xdr:colOff>
                <xdr:row>49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2016-12-22T17:30:19Z</cp:lastPrinted>
  <dcterms:created xsi:type="dcterms:W3CDTF">2016-10-11T20:43:07Z</dcterms:created>
  <dcterms:modified xsi:type="dcterms:W3CDTF">2025-03-28T20:07:48Z</dcterms:modified>
</cp:coreProperties>
</file>